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88" windowHeight="5664"/>
  </bookViews>
  <sheets>
    <sheet name="58" sheetId="1" r:id="rId1"/>
  </sheets>
  <calcPr calcId="152511"/>
</workbook>
</file>

<file path=xl/calcChain.xml><?xml version="1.0" encoding="utf-8"?>
<calcChain xmlns="http://schemas.openxmlformats.org/spreadsheetml/2006/main">
  <c r="K17" i="1" l="1"/>
  <c r="I17" i="1" l="1"/>
  <c r="E17" i="1"/>
  <c r="C17" i="1" l="1"/>
  <c r="G17" i="1" l="1"/>
  <c r="F19" i="1" l="1"/>
</calcChain>
</file>

<file path=xl/sharedStrings.xml><?xml version="1.0" encoding="utf-8"?>
<sst xmlns="http://schemas.openxmlformats.org/spreadsheetml/2006/main" count="59" uniqueCount="46">
  <si>
    <t>УПРАВА ЗА ШУМЕ</t>
  </si>
  <si>
    <t>ДИРЕКТОР</t>
  </si>
  <si>
    <t>Укупно:</t>
  </si>
  <si>
    <t>Назив радног места</t>
  </si>
  <si>
    <t>Број извр.</t>
  </si>
  <si>
    <t>Радна места изван одсека/одељења:</t>
  </si>
  <si>
    <t>Радна места у одсецима/одељењима:</t>
  </si>
  <si>
    <t>Укупно ван одсека/одељења:</t>
  </si>
  <si>
    <t>(са директором)</t>
  </si>
  <si>
    <t>Седиште инспекције</t>
  </si>
  <si>
    <t>УКУПНО УПРАВА ЗА ШУМЕ:</t>
  </si>
  <si>
    <t>Одсек за шумарску политику и реализацију мера на унапређењу шумарства</t>
  </si>
  <si>
    <t>Одсек за  планирање и одрживи развој у шумарству</t>
  </si>
  <si>
    <r>
      <t xml:space="preserve">Радно место за учешће у припреми прописа и правне послове у области шумарства и ловства </t>
    </r>
    <r>
      <rPr>
        <i/>
        <sz val="10"/>
        <color theme="1"/>
        <rFont val="Times New Roman"/>
        <family val="1"/>
      </rPr>
      <t>(Душица Усановић)</t>
    </r>
  </si>
  <si>
    <r>
      <t xml:space="preserve">Радно место за финансијско материјалне послове </t>
    </r>
    <r>
      <rPr>
        <i/>
        <sz val="10"/>
        <color theme="1"/>
        <rFont val="Times New Roman"/>
        <family val="1"/>
      </rPr>
      <t>(Горана Николовски)</t>
    </r>
  </si>
  <si>
    <r>
      <t xml:space="preserve">Шеф Одсека </t>
    </r>
    <r>
      <rPr>
        <i/>
        <sz val="10"/>
        <color theme="1"/>
        <rFont val="Times New Roman"/>
        <family val="1"/>
      </rPr>
      <t>(Радивоје Каурин)</t>
    </r>
  </si>
  <si>
    <r>
      <t xml:space="preserve">Шеф Одсека </t>
    </r>
    <r>
      <rPr>
        <i/>
        <sz val="10"/>
        <color theme="1"/>
        <rFont val="Times New Roman"/>
        <family val="1"/>
      </rPr>
      <t>(Љиљана Совиљ)</t>
    </r>
  </si>
  <si>
    <r>
      <t xml:space="preserve">Шеф Одсека </t>
    </r>
    <r>
      <rPr>
        <i/>
        <sz val="10"/>
        <color theme="1"/>
        <rFont val="Times New Roman"/>
        <family val="1"/>
      </rPr>
      <t>(Александар Радосављевић)</t>
    </r>
  </si>
  <si>
    <r>
      <t xml:space="preserve">Начелник Одељења </t>
    </r>
    <r>
      <rPr>
        <i/>
        <sz val="10"/>
        <color theme="1"/>
        <rFont val="Times New Roman"/>
        <family val="1"/>
      </rPr>
      <t>(Звијездан Нишавић)</t>
    </r>
  </si>
  <si>
    <r>
      <t xml:space="preserve">Радно место за студијско-планске послове из области шумарства  </t>
    </r>
    <r>
      <rPr>
        <i/>
        <sz val="10"/>
        <color theme="1"/>
        <rFont val="Times New Roman"/>
        <family val="1"/>
      </rPr>
      <t>(Новица Милојковић, Милан Радошевић, Драган Рељић)</t>
    </r>
  </si>
  <si>
    <r>
      <t xml:space="preserve">Радно место за </t>
    </r>
    <r>
      <rPr>
        <sz val="10"/>
        <rFont val="Times New Roman"/>
        <family val="1"/>
      </rPr>
      <t>планирање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и праћење послова унапређења шумарства и ловства </t>
    </r>
    <r>
      <rPr>
        <i/>
        <sz val="10"/>
        <color theme="1"/>
        <rFont val="Times New Roman"/>
        <family val="1"/>
      </rPr>
      <t>(Бисерка Стојановић)</t>
    </r>
  </si>
  <si>
    <r>
      <t xml:space="preserve">Радно место за </t>
    </r>
    <r>
      <rPr>
        <sz val="10"/>
        <rFont val="Times New Roman"/>
        <family val="1"/>
      </rPr>
      <t xml:space="preserve">заштиту и унапређење шумарства </t>
    </r>
    <r>
      <rPr>
        <i/>
        <sz val="10"/>
        <rFont val="Times New Roman"/>
        <family val="1"/>
      </rPr>
      <t>(Гордана Глигорић, Богдан Летица)</t>
    </r>
  </si>
  <si>
    <r>
      <t xml:space="preserve">Радно место за студијско-планске послове из области шумског репродуктивног материјала </t>
    </r>
    <r>
      <rPr>
        <i/>
        <sz val="10"/>
        <color theme="1"/>
        <rFont val="Times New Roman"/>
        <family val="1"/>
      </rPr>
      <t>(Наташа Ћупрић)</t>
    </r>
  </si>
  <si>
    <r>
      <t xml:space="preserve">Радно место за послове заштите шума </t>
    </r>
    <r>
      <rPr>
        <i/>
        <sz val="10"/>
        <color theme="1"/>
        <rFont val="Times New Roman"/>
        <family val="1"/>
      </rPr>
      <t>(Видосава Јовановић)</t>
    </r>
  </si>
  <si>
    <r>
      <t xml:space="preserve">Радно место за праћење стања и аналитичких података из области шумарства </t>
    </r>
    <r>
      <rPr>
        <i/>
        <sz val="10"/>
        <color theme="1"/>
        <rFont val="Times New Roman"/>
        <family val="1"/>
      </rPr>
      <t>(Марија Филичић)</t>
    </r>
  </si>
  <si>
    <r>
      <t xml:space="preserve">Радно место за  предлагање мера шумарске политике и имплементације Програма развоја шумарства РС </t>
    </r>
    <r>
      <rPr>
        <i/>
        <sz val="10"/>
        <color theme="1"/>
        <rFont val="Times New Roman"/>
        <family val="1"/>
      </rPr>
      <t>(Предраг Јовић)</t>
    </r>
  </si>
  <si>
    <r>
      <t xml:space="preserve">Радно место за праћење реализације мера шумарске политике </t>
    </r>
    <r>
      <rPr>
        <i/>
        <sz val="10"/>
        <color theme="1"/>
        <rFont val="Times New Roman"/>
        <family val="1"/>
      </rPr>
      <t>(Ведрана Лаловић)</t>
    </r>
  </si>
  <si>
    <t>Одсек за планирање и одрживи развој у ловству</t>
  </si>
  <si>
    <r>
      <t xml:space="preserve">Радно место за студијско-планске послове из области ловства </t>
    </r>
    <r>
      <rPr>
        <i/>
        <sz val="10"/>
        <color theme="1"/>
        <rFont val="Times New Roman"/>
        <family val="1"/>
      </rPr>
      <t>(Миодраг Стрнад, Предраг Ћировић)</t>
    </r>
  </si>
  <si>
    <t>Одељење шумарске и ловне инспекције</t>
  </si>
  <si>
    <r>
      <t xml:space="preserve">Шеф Одсека са седиштем у Београду </t>
    </r>
    <r>
      <rPr>
        <i/>
        <sz val="10"/>
        <color theme="1"/>
        <rFont val="Times New Roman"/>
        <family val="1"/>
      </rPr>
      <t>(Благоје Пејић)</t>
    </r>
  </si>
  <si>
    <r>
      <t xml:space="preserve">Шеф Одсека са седиштем у Ужицу </t>
    </r>
    <r>
      <rPr>
        <i/>
        <sz val="10"/>
        <color theme="1"/>
        <rFont val="Times New Roman"/>
        <family val="1"/>
      </rPr>
      <t>(Срђан Ковачевић)</t>
    </r>
  </si>
  <si>
    <r>
      <t xml:space="preserve">Шеф Одсека са седиштем у Краљеву </t>
    </r>
    <r>
      <rPr>
        <i/>
        <sz val="10"/>
        <color theme="1"/>
        <rFont val="Times New Roman"/>
        <family val="1"/>
      </rPr>
      <t>(Бранислав Шарчевић)</t>
    </r>
  </si>
  <si>
    <t>Шумарски и ловни инспектори</t>
  </si>
  <si>
    <t>Аранђеловац, Нови Пазар, Тутин, Крушевац 2</t>
  </si>
  <si>
    <t>Р.место шум. и ловни инсп. за интерну проверу у делокругу шум. и ловне инспекције</t>
  </si>
  <si>
    <r>
      <rPr>
        <sz val="10"/>
        <rFont val="Times New Roman"/>
        <family val="1"/>
      </rPr>
      <t>Београд 3</t>
    </r>
    <r>
      <rPr>
        <sz val="10"/>
        <color theme="1"/>
        <rFont val="Times New Roman"/>
        <family val="1"/>
      </rPr>
      <t>,</t>
    </r>
    <r>
      <rPr>
        <sz val="10"/>
        <rFont val="Times New Roman"/>
        <family val="1"/>
      </rPr>
      <t xml:space="preserve"> Шабац</t>
    </r>
    <r>
      <rPr>
        <sz val="10"/>
        <color rgb="FFFF0000"/>
        <rFont val="Times New Roman"/>
        <family val="1"/>
      </rPr>
      <t xml:space="preserve">, </t>
    </r>
    <r>
      <rPr>
        <sz val="10"/>
        <rFont val="Times New Roman"/>
        <family val="1"/>
      </rPr>
      <t>Крупањ, Мали Зворник, Ваљево</t>
    </r>
    <r>
      <rPr>
        <sz val="10"/>
        <color rgb="FFFF0000"/>
        <rFont val="Times New Roman"/>
        <family val="1"/>
      </rPr>
      <t>,</t>
    </r>
    <r>
      <rPr>
        <sz val="10"/>
        <rFont val="Times New Roman"/>
        <family val="1"/>
      </rPr>
      <t xml:space="preserve"> Уб</t>
    </r>
    <r>
      <rPr>
        <sz val="10"/>
        <color theme="1"/>
        <rFont val="Times New Roman"/>
        <family val="1"/>
      </rPr>
      <t xml:space="preserve">, </t>
    </r>
    <r>
      <rPr>
        <sz val="10"/>
        <rFont val="Times New Roman"/>
        <family val="1"/>
      </rPr>
      <t>Богатић,</t>
    </r>
    <r>
      <rPr>
        <sz val="10"/>
        <color theme="1"/>
        <rFont val="Times New Roman"/>
        <family val="1"/>
      </rPr>
      <t xml:space="preserve"> Кучево,  </t>
    </r>
    <r>
      <rPr>
        <sz val="10"/>
        <rFont val="Times New Roman"/>
        <family val="1"/>
      </rPr>
      <t xml:space="preserve">Јагодина, </t>
    </r>
    <r>
      <rPr>
        <sz val="10"/>
        <color theme="1"/>
        <rFont val="Times New Roman"/>
        <family val="1"/>
      </rPr>
      <t>Деспотовац</t>
    </r>
  </si>
  <si>
    <t>Ужице, Пожега, Прибој, Сјеница, Ивањица</t>
  </si>
  <si>
    <r>
      <t xml:space="preserve">Радно место за унапређење области шумарства и ловства (самостални саветник) </t>
    </r>
    <r>
      <rPr>
        <i/>
        <sz val="10"/>
        <color theme="1"/>
        <rFont val="Times New Roman"/>
        <family val="1"/>
      </rPr>
      <t>(упражњено)</t>
    </r>
  </si>
  <si>
    <r>
      <rPr>
        <sz val="1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Неготин</t>
    </r>
  </si>
  <si>
    <r>
      <rPr>
        <sz val="10"/>
        <rFont val="Times New Roman"/>
        <family val="1"/>
      </rPr>
      <t>Прокупље,</t>
    </r>
    <r>
      <rPr>
        <sz val="10"/>
        <color theme="1"/>
        <rFont val="Times New Roman"/>
        <family val="1"/>
      </rPr>
      <t xml:space="preserve"> Бољевац, Лесковац,</t>
    </r>
    <r>
      <rPr>
        <sz val="10"/>
        <color theme="6"/>
        <rFont val="Times New Roman"/>
        <family val="1"/>
      </rPr>
      <t xml:space="preserve"> </t>
    </r>
    <r>
      <rPr>
        <sz val="10"/>
        <rFont val="Times New Roman"/>
        <family val="1"/>
      </rPr>
      <t>Босилеград, Врање, Пирот</t>
    </r>
  </si>
  <si>
    <r>
      <t xml:space="preserve">Шеф Одсека са седиштем у Нишу </t>
    </r>
    <r>
      <rPr>
        <i/>
        <sz val="10"/>
        <rFont val="Times New Roman"/>
        <family val="1"/>
      </rPr>
      <t>(Властимир Стојановић)</t>
    </r>
  </si>
  <si>
    <r>
      <t xml:space="preserve">Радно место за праћење  реализације годишњих планова газдовања шумама и усклађивање мера развоја шумарства са прописима и планским документима других сектора  </t>
    </r>
    <r>
      <rPr>
        <i/>
        <sz val="10"/>
        <color theme="1"/>
        <rFont val="Times New Roman"/>
        <family val="1"/>
      </rPr>
      <t>(Душан Јовић)</t>
    </r>
  </si>
  <si>
    <r>
      <t xml:space="preserve">Радно место за планирање и извршење буџета и финансијских планова у области шумарства и ловства </t>
    </r>
    <r>
      <rPr>
        <i/>
        <sz val="10"/>
        <color theme="1"/>
        <rFont val="Times New Roman"/>
        <family val="1"/>
      </rPr>
      <t>(Ана Божиновић Милић)</t>
    </r>
  </si>
  <si>
    <r>
      <t xml:space="preserve">Радно место за студијско - аналитичке послове у области ловства </t>
    </r>
    <r>
      <rPr>
        <i/>
        <sz val="10"/>
        <color theme="1"/>
        <rFont val="Times New Roman"/>
        <family val="1"/>
      </rPr>
      <t>(Татјана Божић, 1 упражњено)</t>
    </r>
  </si>
  <si>
    <t>тренутно попуњено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</si>
</sst>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theme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topLeftCell="A13" zoomScale="80" zoomScaleNormal="80" workbookViewId="0">
      <selection activeCell="K20" sqref="K20"/>
    </sheetView>
  </sheetViews>
  <sheetFormatPr defaultColWidth="8.88671875" defaultRowHeight="13.8" x14ac:dyDescent="0.3"/>
  <cols>
    <col min="1" max="1" width="4.6640625" style="1" customWidth="1"/>
    <col min="2" max="2" width="23.6640625" style="1" customWidth="1"/>
    <col min="3" max="3" width="5.33203125" style="1" customWidth="1"/>
    <col min="4" max="4" width="23.109375" style="1" customWidth="1"/>
    <col min="5" max="5" width="5.6640625" style="1" customWidth="1"/>
    <col min="6" max="6" width="26.44140625" style="1" customWidth="1"/>
    <col min="7" max="7" width="4.88671875" style="1" customWidth="1"/>
    <col min="8" max="8" width="18.21875" style="1" customWidth="1"/>
    <col min="9" max="9" width="5.109375" style="1" customWidth="1"/>
    <col min="10" max="10" width="14.6640625" style="1" customWidth="1"/>
    <col min="11" max="11" width="5.88671875" style="1" customWidth="1"/>
    <col min="12" max="12" width="14.33203125" style="1" customWidth="1"/>
    <col min="13" max="16384" width="8.88671875" style="1"/>
  </cols>
  <sheetData>
    <row r="1" spans="2:17" x14ac:dyDescent="0.3">
      <c r="C1" s="4"/>
      <c r="F1" s="18" t="s">
        <v>0</v>
      </c>
      <c r="G1" s="5"/>
    </row>
    <row r="2" spans="2:17" x14ac:dyDescent="0.3">
      <c r="F2" s="16"/>
      <c r="G2" s="5"/>
    </row>
    <row r="3" spans="2:17" ht="14.4" x14ac:dyDescent="0.3">
      <c r="C3" s="4"/>
      <c r="F3" s="17" t="s">
        <v>1</v>
      </c>
      <c r="G3" s="31">
        <v>1</v>
      </c>
    </row>
    <row r="4" spans="2:17" x14ac:dyDescent="0.3">
      <c r="B4" s="5" t="s">
        <v>5</v>
      </c>
      <c r="C4" s="4"/>
      <c r="F4" s="9"/>
    </row>
    <row r="5" spans="2:17" s="5" customFormat="1" ht="26.4" x14ac:dyDescent="0.25">
      <c r="B5" s="6" t="s">
        <v>3</v>
      </c>
      <c r="C5" s="22" t="s">
        <v>4</v>
      </c>
      <c r="D5" s="6" t="s">
        <v>3</v>
      </c>
      <c r="E5" s="51" t="s">
        <v>4</v>
      </c>
      <c r="F5" s="6" t="s">
        <v>3</v>
      </c>
      <c r="G5" s="51" t="s">
        <v>4</v>
      </c>
      <c r="H5" s="6" t="s">
        <v>3</v>
      </c>
      <c r="I5" s="51" t="s">
        <v>4</v>
      </c>
      <c r="J5" s="11"/>
      <c r="K5" s="42"/>
    </row>
    <row r="6" spans="2:17" ht="84" customHeight="1" x14ac:dyDescent="0.3">
      <c r="B6" s="24" t="s">
        <v>13</v>
      </c>
      <c r="C6" s="29">
        <v>1</v>
      </c>
      <c r="D6" s="24" t="s">
        <v>43</v>
      </c>
      <c r="E6" s="29">
        <v>1</v>
      </c>
      <c r="F6" s="24" t="s">
        <v>14</v>
      </c>
      <c r="G6" s="29">
        <v>1</v>
      </c>
      <c r="H6" s="40" t="s">
        <v>38</v>
      </c>
      <c r="I6" s="41">
        <v>1</v>
      </c>
      <c r="J6" s="43"/>
      <c r="K6" s="44"/>
    </row>
    <row r="7" spans="2:17" ht="27" x14ac:dyDescent="0.3">
      <c r="B7" s="14" t="s">
        <v>7</v>
      </c>
      <c r="C7" s="28">
        <v>5</v>
      </c>
      <c r="D7" s="14" t="s">
        <v>8</v>
      </c>
      <c r="E7" s="19"/>
      <c r="F7" s="14"/>
      <c r="G7" s="19"/>
      <c r="H7" s="14"/>
      <c r="I7" s="19"/>
    </row>
    <row r="8" spans="2:17" x14ac:dyDescent="0.3">
      <c r="C8" s="4"/>
      <c r="E8" s="13"/>
      <c r="F8" s="14"/>
      <c r="G8" s="13"/>
      <c r="H8" s="13"/>
    </row>
    <row r="9" spans="2:17" ht="14.4" customHeight="1" x14ac:dyDescent="0.3">
      <c r="B9" s="45" t="s">
        <v>6</v>
      </c>
      <c r="C9" s="45"/>
    </row>
    <row r="10" spans="2:17" s="2" customFormat="1" ht="57" customHeight="1" x14ac:dyDescent="0.3">
      <c r="B10" s="7" t="s">
        <v>12</v>
      </c>
      <c r="C10" s="7" t="s">
        <v>4</v>
      </c>
      <c r="D10" s="7" t="s">
        <v>11</v>
      </c>
      <c r="E10" s="7" t="s">
        <v>4</v>
      </c>
      <c r="F10" s="7" t="s">
        <v>27</v>
      </c>
      <c r="G10" s="7" t="s">
        <v>4</v>
      </c>
      <c r="H10" s="53" t="s">
        <v>29</v>
      </c>
      <c r="I10" s="54"/>
      <c r="J10" s="55"/>
      <c r="K10" s="7" t="s">
        <v>4</v>
      </c>
      <c r="L10" s="21" t="s">
        <v>9</v>
      </c>
    </row>
    <row r="11" spans="2:17" ht="28.8" customHeight="1" x14ac:dyDescent="0.3">
      <c r="B11" s="22" t="s">
        <v>15</v>
      </c>
      <c r="C11" s="23">
        <v>1</v>
      </c>
      <c r="D11" s="22" t="s">
        <v>16</v>
      </c>
      <c r="E11" s="23">
        <v>1</v>
      </c>
      <c r="F11" s="22" t="s">
        <v>17</v>
      </c>
      <c r="G11" s="23">
        <v>1</v>
      </c>
      <c r="H11" s="56" t="s">
        <v>18</v>
      </c>
      <c r="I11" s="57"/>
      <c r="J11" s="58"/>
      <c r="K11" s="25">
        <v>1</v>
      </c>
      <c r="L11" s="3"/>
      <c r="O11" s="8"/>
    </row>
    <row r="12" spans="2:17" ht="113.4" customHeight="1" x14ac:dyDescent="0.3">
      <c r="B12" s="22" t="s">
        <v>19</v>
      </c>
      <c r="C12" s="22">
        <v>3</v>
      </c>
      <c r="D12" s="35" t="s">
        <v>25</v>
      </c>
      <c r="E12" s="23">
        <v>1</v>
      </c>
      <c r="F12" s="20" t="s">
        <v>28</v>
      </c>
      <c r="G12" s="52">
        <v>2</v>
      </c>
      <c r="H12" s="22" t="s">
        <v>30</v>
      </c>
      <c r="I12" s="25">
        <v>1</v>
      </c>
      <c r="J12" s="22" t="s">
        <v>33</v>
      </c>
      <c r="K12" s="23">
        <v>12</v>
      </c>
      <c r="L12" s="22" t="s">
        <v>36</v>
      </c>
      <c r="N12" s="8"/>
      <c r="O12" s="8"/>
    </row>
    <row r="13" spans="2:17" ht="85.8" customHeight="1" x14ac:dyDescent="0.3">
      <c r="B13" s="30" t="s">
        <v>23</v>
      </c>
      <c r="C13" s="23">
        <v>1</v>
      </c>
      <c r="D13" s="22" t="s">
        <v>26</v>
      </c>
      <c r="E13" s="23">
        <v>1</v>
      </c>
      <c r="F13" s="35" t="s">
        <v>44</v>
      </c>
      <c r="G13" s="52">
        <v>2</v>
      </c>
      <c r="H13" s="22" t="s">
        <v>31</v>
      </c>
      <c r="I13" s="25">
        <v>1</v>
      </c>
      <c r="J13" s="22" t="s">
        <v>33</v>
      </c>
      <c r="K13" s="23">
        <v>5</v>
      </c>
      <c r="L13" s="22" t="s">
        <v>37</v>
      </c>
      <c r="N13" s="8"/>
      <c r="O13" s="8"/>
    </row>
    <row r="14" spans="2:17" ht="113.4" customHeight="1" x14ac:dyDescent="0.3">
      <c r="B14" s="22" t="s">
        <v>42</v>
      </c>
      <c r="C14" s="23">
        <v>1</v>
      </c>
      <c r="D14" s="35" t="s">
        <v>20</v>
      </c>
      <c r="E14" s="23">
        <v>1</v>
      </c>
      <c r="F14" s="38"/>
      <c r="G14" s="23"/>
      <c r="H14" s="22" t="s">
        <v>32</v>
      </c>
      <c r="I14" s="25">
        <v>1</v>
      </c>
      <c r="J14" s="22" t="s">
        <v>33</v>
      </c>
      <c r="K14" s="23">
        <v>5</v>
      </c>
      <c r="L14" s="22" t="s">
        <v>34</v>
      </c>
      <c r="N14" s="8"/>
      <c r="O14" s="8"/>
      <c r="Q14" s="46"/>
    </row>
    <row r="15" spans="2:17" ht="72.599999999999994" customHeight="1" x14ac:dyDescent="0.3">
      <c r="B15" s="35" t="s">
        <v>24</v>
      </c>
      <c r="C15" s="36">
        <v>1</v>
      </c>
      <c r="D15" s="22" t="s">
        <v>21</v>
      </c>
      <c r="E15" s="23">
        <v>2</v>
      </c>
      <c r="F15" s="38"/>
      <c r="G15" s="23"/>
      <c r="H15" s="46" t="s">
        <v>41</v>
      </c>
      <c r="I15" s="25">
        <v>1</v>
      </c>
      <c r="J15" s="22" t="s">
        <v>33</v>
      </c>
      <c r="K15" s="23">
        <v>6</v>
      </c>
      <c r="L15" s="22" t="s">
        <v>40</v>
      </c>
      <c r="N15" s="8"/>
      <c r="O15" s="8"/>
    </row>
    <row r="16" spans="2:17" ht="94.2" customHeight="1" x14ac:dyDescent="0.3">
      <c r="B16" s="37"/>
      <c r="C16" s="23"/>
      <c r="D16" s="22" t="s">
        <v>22</v>
      </c>
      <c r="E16" s="23">
        <v>1</v>
      </c>
      <c r="F16" s="39"/>
      <c r="G16" s="15"/>
      <c r="H16" s="39"/>
      <c r="I16" s="10"/>
      <c r="J16" s="47" t="s">
        <v>35</v>
      </c>
      <c r="K16" s="49">
        <v>1</v>
      </c>
      <c r="L16" s="22" t="s">
        <v>39</v>
      </c>
      <c r="N16" s="8"/>
      <c r="O16" s="8"/>
    </row>
    <row r="17" spans="2:15" ht="24.6" customHeight="1" x14ac:dyDescent="0.3">
      <c r="B17" s="34" t="s">
        <v>2</v>
      </c>
      <c r="C17" s="32">
        <f>SUM(C11:C16)</f>
        <v>7</v>
      </c>
      <c r="D17" s="33"/>
      <c r="E17" s="32">
        <f>SUM(E11:E16)</f>
        <v>7</v>
      </c>
      <c r="F17" s="33"/>
      <c r="G17" s="32">
        <f>SUM(G11:G15)</f>
        <v>5</v>
      </c>
      <c r="H17" s="33"/>
      <c r="I17" s="32">
        <f>SUM(I12:I15)+K11</f>
        <v>5</v>
      </c>
      <c r="J17" s="48"/>
      <c r="K17" s="50">
        <f>SUM(K12:K16)</f>
        <v>29</v>
      </c>
      <c r="L17" s="23"/>
      <c r="N17" s="8"/>
      <c r="O17" s="8"/>
    </row>
    <row r="18" spans="2:15" x14ac:dyDescent="0.3">
      <c r="B18" s="11"/>
      <c r="C18" s="11"/>
      <c r="D18" s="11"/>
      <c r="E18" s="11"/>
      <c r="F18" s="11"/>
      <c r="G18" s="11"/>
      <c r="H18" s="11"/>
      <c r="K18" s="5"/>
    </row>
    <row r="19" spans="2:15" x14ac:dyDescent="0.3">
      <c r="D19" s="26" t="s">
        <v>10</v>
      </c>
      <c r="E19" s="27"/>
      <c r="F19" s="12">
        <f>SUM(C7+C17+E17+G17+I17+K17)</f>
        <v>58</v>
      </c>
    </row>
    <row r="21" spans="2:15" x14ac:dyDescent="0.3">
      <c r="B21" s="16"/>
      <c r="C21" s="16"/>
      <c r="D21" s="16"/>
      <c r="E21" s="16"/>
      <c r="F21" s="16" t="s">
        <v>45</v>
      </c>
      <c r="G21" s="16"/>
      <c r="H21" s="16"/>
    </row>
    <row r="22" spans="2:15" x14ac:dyDescent="0.3">
      <c r="B22" s="16"/>
      <c r="C22" s="16"/>
      <c r="D22" s="16"/>
      <c r="E22" s="16"/>
      <c r="F22" s="16"/>
      <c r="G22" s="16"/>
      <c r="H22" s="16"/>
    </row>
    <row r="23" spans="2:15" x14ac:dyDescent="0.3">
      <c r="B23" s="16"/>
      <c r="C23" s="16"/>
      <c r="D23" s="16"/>
      <c r="E23" s="16"/>
      <c r="F23" s="16"/>
      <c r="G23" s="16"/>
      <c r="H23" s="16"/>
    </row>
    <row r="24" spans="2:15" x14ac:dyDescent="0.3">
      <c r="B24" s="16"/>
      <c r="C24" s="16"/>
      <c r="D24" s="16"/>
      <c r="E24" s="16"/>
      <c r="F24" s="16"/>
      <c r="G24" s="16"/>
      <c r="H24" s="16"/>
    </row>
    <row r="25" spans="2:15" x14ac:dyDescent="0.3">
      <c r="B25" s="16"/>
      <c r="C25" s="16"/>
      <c r="D25" s="16"/>
      <c r="E25" s="16"/>
      <c r="F25" s="16"/>
      <c r="G25" s="16"/>
      <c r="H25" s="16"/>
    </row>
  </sheetData>
  <mergeCells count="2">
    <mergeCell ref="H10:J10"/>
    <mergeCell ref="H11:J11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2017-06-08T09:05:55Z</dcterms:modified>
</cp:coreProperties>
</file>